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705" activeTab="0"/>
  </bookViews>
  <sheets>
    <sheet name="Staatsloterij" sheetId="1" r:id="rId1"/>
    <sheet name="Staatscasino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<sst xmlns="http://schemas.openxmlformats.org/spreadsheetml/2006/main" count="11" uniqueCount="11">
  <si>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bedrag</t>
  </si>
  <si>
    <t>kans 1:…</t>
  </si>
  <si>
    <t>serie kans</t>
  </si>
  <si>
    <t>aantal letters</t>
  </si>
  <si>
    <t>berekening</t>
  </si>
  <si>
    <t>totaal per lot</t>
  </si>
  <si>
    <t>ronde</t>
  </si>
  <si>
    <t>winkans</t>
  </si>
  <si>
    <t>uitkering</t>
  </si>
  <si>
    <t>kans</t>
  </si>
  <si>
    <t>winst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</si>
</sst>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E+00"/>
    <numFmt numFmtId="165" formatCode="0.000E+00"/>
    <numFmt numFmtId="166" formatCode="0.0E+00"/>
    <numFmt numFmtId="167" formatCode="0E+00"/>
    <numFmt numFmtId="168" formatCode="0.00000E+00"/>
    <numFmt numFmtId="169" formatCode="0.000000E+00"/>
    <numFmt numFmtId="170" formatCode="0.0000000E+00"/>
    <numFmt numFmtId="171" formatCode="0.00000000E+00"/>
    <numFmt numFmtId="172" formatCode="0.000000000E+00"/>
    <numFmt numFmtId="173" formatCode="0.0000000000E+00"/>
    <numFmt numFmtId="174" formatCode="0.00000000000E+00"/>
    <numFmt numFmtId="175" formatCode="0.000000000000E+00"/>
    <numFmt numFmtId="176" formatCode="0.0000000000000E+00"/>
    <numFmt numFmtId="177" formatCode="0.00000000000000E+00"/>
    <numFmt numFmtId="178" formatCode="0.000000000000000E+00"/>
    <numFmt numFmtId="179" formatCode="0.0000000000000000E+00"/>
    <numFmt numFmtId="180" formatCode="0.00000000000000000E+00"/>
    <numFmt numFmtId="181" formatCode="0.000000000000000000E+00"/>
    <numFmt numFmtId="182" formatCode="#,##0.00_-"/>
    <numFmt numFmtId="183" formatCode="&quot;€&quot;\ #,##0.0000_-"/>
    <numFmt numFmtId="184" formatCode="0.00000"/>
    <numFmt numFmtId="185" formatCode="&quot;€&quot;\ #,##0.00_-"/>
    <numFmt numFmtId="186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44" fontId="0" fillId="0" borderId="0" xfId="18" applyAlignment="1">
      <alignment/>
    </xf>
    <xf numFmtId="0" fontId="0" fillId="0" borderId="0" xfId="0" applyAlignment="1">
      <alignment horizontal="right"/>
    </xf>
    <xf numFmtId="0" fontId="0" fillId="0" borderId="0" xfId="18" applyNumberFormat="1" applyAlignment="1">
      <alignment horizontal="left"/>
    </xf>
    <xf numFmtId="0" fontId="0" fillId="0" borderId="0" xfId="0" applyNumberFormat="1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6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7109375" style="0" customWidth="1"/>
    <col min="2" max="2" width="15.7109375" style="2" customWidth="1"/>
    <col min="3" max="3" width="15.7109375" style="7" customWidth="1"/>
  </cols>
  <sheetData>
    <row r="1" spans="1:3" ht="12.75">
      <c r="A1" s="3" t="s">
        <v>3</v>
      </c>
      <c r="B1" s="4">
        <v>26</v>
      </c>
      <c r="C1" s="6" t="s">
        <v>5</v>
      </c>
    </row>
    <row r="2" spans="1:4" ht="12.75">
      <c r="A2" s="3" t="s">
        <v>2</v>
      </c>
      <c r="B2" s="5">
        <f>B1*B1*1000000</f>
        <v>676000000</v>
      </c>
      <c r="C2" s="7">
        <f>SUM(C5:C125)</f>
        <v>5.409303846153846</v>
      </c>
      <c r="D2" s="9">
        <f>C2/13.5</f>
        <v>0.4006891737891738</v>
      </c>
    </row>
    <row r="4" spans="1:3" ht="12.75">
      <c r="A4" t="s">
        <v>1</v>
      </c>
      <c r="B4" s="2" t="s">
        <v>0</v>
      </c>
      <c r="C4" s="7" t="s">
        <v>4</v>
      </c>
    </row>
    <row r="5" spans="1:3" ht="12.75">
      <c r="A5">
        <v>10</v>
      </c>
      <c r="B5" s="2">
        <v>5</v>
      </c>
      <c r="C5" s="7">
        <f>B5/A5</f>
        <v>0.5</v>
      </c>
    </row>
    <row r="6" spans="1:3" ht="12.75">
      <c r="A6" s="1">
        <f>B$2</f>
        <v>676000000</v>
      </c>
      <c r="B6" s="2">
        <v>50000</v>
      </c>
      <c r="C6" s="7">
        <f aca="true" t="shared" si="0" ref="C6:C68">B6/A6</f>
        <v>7.396449704142012E-05</v>
      </c>
    </row>
    <row r="7" spans="1:3" ht="12.75">
      <c r="A7" s="1">
        <f>B$2</f>
        <v>676000000</v>
      </c>
      <c r="B7" s="2">
        <v>50000</v>
      </c>
      <c r="C7" s="7">
        <f t="shared" si="0"/>
        <v>7.396449704142012E-05</v>
      </c>
    </row>
    <row r="8" spans="1:3" ht="12.75">
      <c r="A8" s="1">
        <v>10000</v>
      </c>
      <c r="B8" s="2">
        <v>150</v>
      </c>
      <c r="C8" s="7">
        <f t="shared" si="0"/>
        <v>0.015</v>
      </c>
    </row>
    <row r="9" spans="1:3" ht="12.75">
      <c r="A9" s="1">
        <f>B$2</f>
        <v>676000000</v>
      </c>
      <c r="B9" s="2">
        <v>1000000</v>
      </c>
      <c r="C9" s="7">
        <f t="shared" si="0"/>
        <v>0.0014792899408284023</v>
      </c>
    </row>
    <row r="10" spans="1:3" ht="12.75">
      <c r="A10" s="1">
        <v>1000000</v>
      </c>
      <c r="B10" s="2">
        <v>1000</v>
      </c>
      <c r="C10" s="7">
        <f t="shared" si="0"/>
        <v>0.001</v>
      </c>
    </row>
    <row r="11" spans="1:3" ht="12.75">
      <c r="A11" s="1">
        <f>B$2</f>
        <v>676000000</v>
      </c>
      <c r="B11" s="2">
        <v>1000000</v>
      </c>
      <c r="C11" s="7">
        <f t="shared" si="0"/>
        <v>0.0014792899408284023</v>
      </c>
    </row>
    <row r="12" spans="1:3" ht="12.75">
      <c r="A12" s="1">
        <v>1000000</v>
      </c>
      <c r="B12" s="2">
        <v>1000</v>
      </c>
      <c r="C12" s="7">
        <f t="shared" si="0"/>
        <v>0.001</v>
      </c>
    </row>
    <row r="13" spans="1:3" ht="12.75">
      <c r="A13" s="1">
        <f>B$2</f>
        <v>676000000</v>
      </c>
      <c r="B13" s="2">
        <v>250000</v>
      </c>
      <c r="C13" s="7">
        <f t="shared" si="0"/>
        <v>0.0003698224852071006</v>
      </c>
    </row>
    <row r="14" spans="1:3" ht="12.75">
      <c r="A14" s="1">
        <v>1000000</v>
      </c>
      <c r="B14" s="2">
        <v>250</v>
      </c>
      <c r="C14" s="7">
        <f t="shared" si="0"/>
        <v>0.00025</v>
      </c>
    </row>
    <row r="15" spans="1:3" ht="12.75">
      <c r="A15" s="1">
        <f>B$2</f>
        <v>676000000</v>
      </c>
      <c r="B15" s="2">
        <v>50000</v>
      </c>
      <c r="C15" s="7">
        <f t="shared" si="0"/>
        <v>7.396449704142012E-05</v>
      </c>
    </row>
    <row r="16" spans="1:3" ht="12.75">
      <c r="A16" s="1">
        <v>1000000</v>
      </c>
      <c r="B16" s="2">
        <v>1000</v>
      </c>
      <c r="C16" s="7">
        <f t="shared" si="0"/>
        <v>0.001</v>
      </c>
    </row>
    <row r="17" spans="1:3" ht="12.75">
      <c r="A17" s="1">
        <f>B$2</f>
        <v>676000000</v>
      </c>
      <c r="B17" s="2">
        <v>250000</v>
      </c>
      <c r="C17" s="7">
        <f t="shared" si="0"/>
        <v>0.0003698224852071006</v>
      </c>
    </row>
    <row r="18" spans="1:3" ht="12.75">
      <c r="A18" s="1">
        <v>1000000</v>
      </c>
      <c r="B18" s="2">
        <v>250</v>
      </c>
      <c r="C18" s="7">
        <f t="shared" si="0"/>
        <v>0.00025</v>
      </c>
    </row>
    <row r="19" spans="1:3" ht="12.75">
      <c r="A19" s="1">
        <f>B$2</f>
        <v>676000000</v>
      </c>
      <c r="B19" s="2">
        <v>50000</v>
      </c>
      <c r="C19" s="7">
        <f t="shared" si="0"/>
        <v>7.396449704142012E-05</v>
      </c>
    </row>
    <row r="20" spans="1:3" ht="12.75">
      <c r="A20" s="1">
        <f>B$2</f>
        <v>676000000</v>
      </c>
      <c r="B20" s="2">
        <v>100000</v>
      </c>
      <c r="C20" s="7">
        <f t="shared" si="0"/>
        <v>0.00014792899408284024</v>
      </c>
    </row>
    <row r="21" spans="1:3" ht="12.75">
      <c r="A21" s="1">
        <v>1000000</v>
      </c>
      <c r="B21" s="2">
        <v>1000</v>
      </c>
      <c r="C21" s="7">
        <f t="shared" si="0"/>
        <v>0.001</v>
      </c>
    </row>
    <row r="22" ht="12.75">
      <c r="A22" s="1"/>
    </row>
    <row r="23" spans="1:3" ht="12.75">
      <c r="A23" s="1">
        <v>10</v>
      </c>
      <c r="B23" s="2">
        <v>13.5</v>
      </c>
      <c r="C23" s="7">
        <f t="shared" si="0"/>
        <v>1.35</v>
      </c>
    </row>
    <row r="24" spans="1:3" ht="12.75">
      <c r="A24" s="1">
        <f>B$2</f>
        <v>676000000</v>
      </c>
      <c r="B24" s="2">
        <v>100000</v>
      </c>
      <c r="C24" s="7">
        <f t="shared" si="0"/>
        <v>0.00014792899408284024</v>
      </c>
    </row>
    <row r="25" spans="1:3" ht="12.75">
      <c r="A25" s="1">
        <v>1000000</v>
      </c>
      <c r="B25" s="2">
        <v>100</v>
      </c>
      <c r="C25" s="7">
        <f t="shared" si="0"/>
        <v>0.0001</v>
      </c>
    </row>
    <row r="26" spans="1:3" ht="12.75">
      <c r="A26" s="1">
        <f>B$2</f>
        <v>676000000</v>
      </c>
      <c r="B26" s="2">
        <v>50000</v>
      </c>
      <c r="C26" s="7">
        <f t="shared" si="0"/>
        <v>7.396449704142012E-05</v>
      </c>
    </row>
    <row r="27" spans="1:3" ht="12.75">
      <c r="A27" s="1">
        <f>B$2</f>
        <v>676000000</v>
      </c>
      <c r="B27" s="2">
        <v>50000</v>
      </c>
      <c r="C27" s="7">
        <f t="shared" si="0"/>
        <v>7.396449704142012E-05</v>
      </c>
    </row>
    <row r="28" spans="1:3" ht="12.75">
      <c r="A28" s="1">
        <v>1000000</v>
      </c>
      <c r="B28" s="2">
        <v>25</v>
      </c>
      <c r="C28" s="7">
        <f t="shared" si="0"/>
        <v>2.5E-05</v>
      </c>
    </row>
    <row r="29" spans="1:3" ht="12.75">
      <c r="A29" s="1">
        <f>B$2</f>
        <v>676000000</v>
      </c>
      <c r="B29" s="2">
        <v>100000</v>
      </c>
      <c r="C29" s="7">
        <f t="shared" si="0"/>
        <v>0.00014792899408284024</v>
      </c>
    </row>
    <row r="30" spans="1:3" ht="12.75">
      <c r="A30" s="1">
        <v>1000000</v>
      </c>
      <c r="B30" s="2">
        <v>100</v>
      </c>
      <c r="C30" s="7">
        <f t="shared" si="0"/>
        <v>0.0001</v>
      </c>
    </row>
    <row r="31" spans="1:3" ht="12.75">
      <c r="A31" s="1">
        <v>100</v>
      </c>
      <c r="B31" s="2">
        <v>25</v>
      </c>
      <c r="C31" s="7">
        <f t="shared" si="0"/>
        <v>0.25</v>
      </c>
    </row>
    <row r="32" spans="1:3" ht="12.75">
      <c r="A32" s="1">
        <f>B$2</f>
        <v>676000000</v>
      </c>
      <c r="B32" s="2">
        <v>50000</v>
      </c>
      <c r="C32" s="7">
        <f t="shared" si="0"/>
        <v>7.396449704142012E-05</v>
      </c>
    </row>
    <row r="33" spans="1:3" ht="12.75">
      <c r="A33" s="1">
        <f>B$2</f>
        <v>676000000</v>
      </c>
      <c r="B33" s="2">
        <v>250000</v>
      </c>
      <c r="C33" s="7">
        <f t="shared" si="0"/>
        <v>0.0003698224852071006</v>
      </c>
    </row>
    <row r="34" spans="1:3" ht="12.75">
      <c r="A34" s="1">
        <v>1000000</v>
      </c>
      <c r="B34" s="2">
        <v>250</v>
      </c>
      <c r="C34" s="7">
        <f t="shared" si="0"/>
        <v>0.00025</v>
      </c>
    </row>
    <row r="35" spans="1:3" ht="12.75">
      <c r="A35" s="1">
        <f>B$2</f>
        <v>676000000</v>
      </c>
      <c r="B35" s="2">
        <v>1000000</v>
      </c>
      <c r="C35" s="7">
        <f t="shared" si="0"/>
        <v>0.0014792899408284023</v>
      </c>
    </row>
    <row r="36" spans="1:3" ht="12.75">
      <c r="A36" s="1">
        <v>1000000</v>
      </c>
      <c r="B36" s="2">
        <v>1000</v>
      </c>
      <c r="C36" s="7">
        <f t="shared" si="0"/>
        <v>0.001</v>
      </c>
    </row>
    <row r="37" spans="1:3" ht="12.75">
      <c r="A37" s="1">
        <v>10000</v>
      </c>
      <c r="B37" s="2">
        <v>250</v>
      </c>
      <c r="C37" s="7">
        <f t="shared" si="0"/>
        <v>0.025</v>
      </c>
    </row>
    <row r="38" spans="1:3" ht="12.75">
      <c r="A38" s="1">
        <v>100</v>
      </c>
      <c r="B38" s="2">
        <v>25</v>
      </c>
      <c r="C38" s="7">
        <f t="shared" si="0"/>
        <v>0.25</v>
      </c>
    </row>
    <row r="39" spans="1:3" ht="12.75">
      <c r="A39" s="1">
        <f>B$2</f>
        <v>676000000</v>
      </c>
      <c r="B39" s="2">
        <v>100000</v>
      </c>
      <c r="C39" s="7">
        <f t="shared" si="0"/>
        <v>0.00014792899408284024</v>
      </c>
    </row>
    <row r="40" spans="1:3" ht="12.75">
      <c r="A40" s="1">
        <v>1000000</v>
      </c>
      <c r="B40" s="2">
        <v>125</v>
      </c>
      <c r="C40" s="7">
        <f t="shared" si="0"/>
        <v>0.000125</v>
      </c>
    </row>
    <row r="41" ht="12.75">
      <c r="A41" s="1"/>
    </row>
    <row r="42" spans="1:3" ht="12.75">
      <c r="A42" s="1">
        <f>B$2</f>
        <v>676000000</v>
      </c>
      <c r="B42" s="2">
        <v>50000</v>
      </c>
      <c r="C42" s="7">
        <f t="shared" si="0"/>
        <v>7.396449704142012E-05</v>
      </c>
    </row>
    <row r="43" spans="1:3" ht="12.75">
      <c r="A43" s="1">
        <f>B$2</f>
        <v>676000000</v>
      </c>
      <c r="B43" s="2">
        <v>50000</v>
      </c>
      <c r="C43" s="7">
        <f t="shared" si="0"/>
        <v>7.396449704142012E-05</v>
      </c>
    </row>
    <row r="44" ht="12.75">
      <c r="A44" s="1"/>
    </row>
    <row r="45" spans="1:3" ht="12.75">
      <c r="A45" s="1">
        <v>10</v>
      </c>
      <c r="B45" s="2">
        <v>8.5</v>
      </c>
      <c r="C45" s="7">
        <f t="shared" si="0"/>
        <v>0.85</v>
      </c>
    </row>
    <row r="46" spans="1:3" ht="12.75">
      <c r="A46" s="1">
        <v>100</v>
      </c>
      <c r="B46" s="2">
        <v>15</v>
      </c>
      <c r="C46" s="7">
        <f t="shared" si="0"/>
        <v>0.15</v>
      </c>
    </row>
    <row r="47" spans="1:3" ht="12.75">
      <c r="A47" s="1">
        <f>B$2</f>
        <v>676000000</v>
      </c>
      <c r="B47" s="2">
        <v>50000</v>
      </c>
      <c r="C47" s="7">
        <f t="shared" si="0"/>
        <v>7.396449704142012E-05</v>
      </c>
    </row>
    <row r="48" spans="1:3" ht="12.75">
      <c r="A48" s="1">
        <f>B$2</f>
        <v>676000000</v>
      </c>
      <c r="B48" s="2">
        <v>50000</v>
      </c>
      <c r="C48" s="7">
        <f t="shared" si="0"/>
        <v>7.396449704142012E-05</v>
      </c>
    </row>
    <row r="49" spans="1:3" ht="12.75">
      <c r="A49" s="1">
        <v>1000000</v>
      </c>
      <c r="B49" s="2">
        <v>450</v>
      </c>
      <c r="C49" s="7">
        <f t="shared" si="0"/>
        <v>0.00045</v>
      </c>
    </row>
    <row r="50" spans="1:3" ht="12.75">
      <c r="A50" s="1">
        <f>B$2</f>
        <v>676000000</v>
      </c>
      <c r="B50" s="2">
        <v>50000</v>
      </c>
      <c r="C50" s="7">
        <f t="shared" si="0"/>
        <v>7.396449704142012E-05</v>
      </c>
    </row>
    <row r="51" spans="1:3" ht="12.75">
      <c r="A51" s="1">
        <f>B$2</f>
        <v>676000000</v>
      </c>
      <c r="B51" s="2">
        <v>50000</v>
      </c>
      <c r="C51" s="7">
        <f t="shared" si="0"/>
        <v>7.396449704142012E-05</v>
      </c>
    </row>
    <row r="52" spans="1:3" ht="12.75">
      <c r="A52" s="1">
        <f>B$2</f>
        <v>676000000</v>
      </c>
      <c r="B52" s="2">
        <v>250000</v>
      </c>
      <c r="C52" s="7">
        <f t="shared" si="0"/>
        <v>0.0003698224852071006</v>
      </c>
    </row>
    <row r="53" spans="1:3" ht="12.75">
      <c r="A53" s="1">
        <v>1000000</v>
      </c>
      <c r="B53" s="2">
        <v>250</v>
      </c>
      <c r="C53" s="7">
        <f t="shared" si="0"/>
        <v>0.00025</v>
      </c>
    </row>
    <row r="54" spans="1:3" ht="12.75">
      <c r="A54" s="1">
        <f>B$2</f>
        <v>676000000</v>
      </c>
      <c r="B54" s="2">
        <v>50000</v>
      </c>
      <c r="C54" s="7">
        <f t="shared" si="0"/>
        <v>7.396449704142012E-05</v>
      </c>
    </row>
    <row r="55" spans="1:3" ht="12.75">
      <c r="A55" s="1">
        <f>B$2</f>
        <v>676000000</v>
      </c>
      <c r="B55" s="2">
        <v>250000</v>
      </c>
      <c r="C55" s="7">
        <f t="shared" si="0"/>
        <v>0.0003698224852071006</v>
      </c>
    </row>
    <row r="56" spans="1:3" ht="12.75">
      <c r="A56" s="1">
        <v>1000000</v>
      </c>
      <c r="B56" s="2">
        <v>250</v>
      </c>
      <c r="C56" s="7">
        <f t="shared" si="0"/>
        <v>0.00025</v>
      </c>
    </row>
    <row r="57" spans="1:3" ht="12.75">
      <c r="A57" s="1">
        <f>B$2</f>
        <v>676000000</v>
      </c>
      <c r="B57" s="2">
        <v>250000</v>
      </c>
      <c r="C57" s="7">
        <f t="shared" si="0"/>
        <v>0.0003698224852071006</v>
      </c>
    </row>
    <row r="58" spans="1:3" ht="12.75">
      <c r="A58" s="1">
        <v>1000000</v>
      </c>
      <c r="B58" s="2">
        <v>250</v>
      </c>
      <c r="C58" s="7">
        <f t="shared" si="0"/>
        <v>0.00025</v>
      </c>
    </row>
    <row r="59" ht="12.75">
      <c r="A59" s="1"/>
    </row>
    <row r="60" spans="1:3" ht="12.75">
      <c r="A60" s="1">
        <v>10000</v>
      </c>
      <c r="B60" s="2">
        <v>200</v>
      </c>
      <c r="C60" s="7">
        <f t="shared" si="0"/>
        <v>0.02</v>
      </c>
    </row>
    <row r="61" spans="1:3" ht="12.75">
      <c r="A61" s="1">
        <f>B$2</f>
        <v>676000000</v>
      </c>
      <c r="B61" s="2">
        <v>1000000</v>
      </c>
      <c r="C61" s="7">
        <f t="shared" si="0"/>
        <v>0.0014792899408284023</v>
      </c>
    </row>
    <row r="62" spans="1:3" ht="12.75">
      <c r="A62" s="1">
        <v>1000000</v>
      </c>
      <c r="B62" s="2">
        <v>1000</v>
      </c>
      <c r="C62" s="7">
        <f t="shared" si="0"/>
        <v>0.001</v>
      </c>
    </row>
    <row r="63" spans="1:3" ht="12.75">
      <c r="A63" s="1">
        <v>1000</v>
      </c>
      <c r="B63" s="2">
        <v>100</v>
      </c>
      <c r="C63" s="7">
        <f t="shared" si="0"/>
        <v>0.1</v>
      </c>
    </row>
    <row r="64" spans="1:3" ht="12.75">
      <c r="A64" s="1">
        <f>B$2</f>
        <v>676000000</v>
      </c>
      <c r="B64" s="2">
        <v>50000</v>
      </c>
      <c r="C64" s="7">
        <f t="shared" si="0"/>
        <v>7.396449704142012E-05</v>
      </c>
    </row>
    <row r="65" spans="1:3" ht="12.75">
      <c r="A65" s="1">
        <f>B$2</f>
        <v>676000000</v>
      </c>
      <c r="B65" s="2">
        <v>250000</v>
      </c>
      <c r="C65" s="7">
        <f t="shared" si="0"/>
        <v>0.0003698224852071006</v>
      </c>
    </row>
    <row r="66" spans="1:3" ht="12.75">
      <c r="A66" s="1">
        <v>1000000</v>
      </c>
      <c r="B66" s="2">
        <v>250</v>
      </c>
      <c r="C66" s="7">
        <f t="shared" si="0"/>
        <v>0.00025</v>
      </c>
    </row>
    <row r="67" spans="1:3" ht="12.75">
      <c r="A67" s="1">
        <f>B$2</f>
        <v>676000000</v>
      </c>
      <c r="B67" s="2">
        <v>50000</v>
      </c>
      <c r="C67" s="7">
        <f t="shared" si="0"/>
        <v>7.396449704142012E-05</v>
      </c>
    </row>
    <row r="68" spans="1:3" ht="12.75">
      <c r="A68" s="1">
        <f>B$2</f>
        <v>676000000</v>
      </c>
      <c r="B68" s="2">
        <v>50000</v>
      </c>
      <c r="C68" s="7">
        <f t="shared" si="0"/>
        <v>7.396449704142012E-05</v>
      </c>
    </row>
    <row r="69" ht="12.75">
      <c r="A69" s="1"/>
    </row>
    <row r="70" spans="1:3" ht="12.75">
      <c r="A70" s="1">
        <v>10</v>
      </c>
      <c r="B70" s="2">
        <v>5</v>
      </c>
      <c r="C70" s="7">
        <f aca="true" t="shared" si="1" ref="C70:C125">B70/A70</f>
        <v>0.5</v>
      </c>
    </row>
    <row r="71" spans="1:3" ht="12.75">
      <c r="A71" s="1">
        <f>B$2</f>
        <v>676000000</v>
      </c>
      <c r="B71" s="2">
        <v>1000000</v>
      </c>
      <c r="C71" s="7">
        <f t="shared" si="1"/>
        <v>0.0014792899408284023</v>
      </c>
    </row>
    <row r="72" spans="1:3" ht="12.75">
      <c r="A72" s="1">
        <v>1000000</v>
      </c>
      <c r="B72" s="2">
        <v>1000</v>
      </c>
      <c r="C72" s="7">
        <f t="shared" si="1"/>
        <v>0.001</v>
      </c>
    </row>
    <row r="73" spans="1:3" ht="12.75">
      <c r="A73" s="1">
        <f>B$2</f>
        <v>676000000</v>
      </c>
      <c r="B73" s="2">
        <v>50000</v>
      </c>
      <c r="C73" s="7">
        <f t="shared" si="1"/>
        <v>7.396449704142012E-05</v>
      </c>
    </row>
    <row r="74" spans="1:3" ht="12.75">
      <c r="A74" s="1">
        <f>B$2</f>
        <v>676000000</v>
      </c>
      <c r="B74" s="2">
        <v>100000</v>
      </c>
      <c r="C74" s="7">
        <f t="shared" si="1"/>
        <v>0.00014792899408284024</v>
      </c>
    </row>
    <row r="75" spans="1:3" ht="12.75">
      <c r="A75" s="1">
        <v>1000000</v>
      </c>
      <c r="B75" s="2">
        <v>100</v>
      </c>
      <c r="C75" s="7">
        <f t="shared" si="1"/>
        <v>0.0001</v>
      </c>
    </row>
    <row r="76" spans="1:3" ht="12.75">
      <c r="A76" s="1">
        <v>1000</v>
      </c>
      <c r="B76" s="2">
        <v>100</v>
      </c>
      <c r="C76" s="7">
        <f t="shared" si="1"/>
        <v>0.1</v>
      </c>
    </row>
    <row r="77" spans="1:3" ht="12.75">
      <c r="A77" s="1">
        <f>B$2</f>
        <v>676000000</v>
      </c>
      <c r="B77" s="2">
        <v>50000</v>
      </c>
      <c r="C77" s="7">
        <f t="shared" si="1"/>
        <v>7.396449704142012E-05</v>
      </c>
    </row>
    <row r="78" spans="1:3" ht="12.75">
      <c r="A78" s="1">
        <f>B$2</f>
        <v>676000000</v>
      </c>
      <c r="B78" s="2">
        <v>50000</v>
      </c>
      <c r="C78" s="7">
        <f t="shared" si="1"/>
        <v>7.396449704142012E-05</v>
      </c>
    </row>
    <row r="79" spans="1:3" ht="12.75">
      <c r="A79" s="1">
        <f>B$2</f>
        <v>676000000</v>
      </c>
      <c r="B79" s="2">
        <v>50000</v>
      </c>
      <c r="C79" s="7">
        <f t="shared" si="1"/>
        <v>7.396449704142012E-05</v>
      </c>
    </row>
    <row r="80" ht="12.75">
      <c r="A80" s="1"/>
    </row>
    <row r="81" spans="1:3" ht="12.75">
      <c r="A81" s="1">
        <f>B$2</f>
        <v>676000000</v>
      </c>
      <c r="B81" s="2">
        <v>50000</v>
      </c>
      <c r="C81" s="7">
        <f t="shared" si="1"/>
        <v>7.396449704142012E-05</v>
      </c>
    </row>
    <row r="82" spans="1:3" ht="12.75">
      <c r="A82" s="1">
        <v>10000</v>
      </c>
      <c r="B82" s="2">
        <v>200</v>
      </c>
      <c r="C82" s="7">
        <f t="shared" si="1"/>
        <v>0.02</v>
      </c>
    </row>
    <row r="83" spans="1:3" ht="12.75">
      <c r="A83" s="1">
        <f>B$2</f>
        <v>676000000</v>
      </c>
      <c r="B83" s="2">
        <v>100000</v>
      </c>
      <c r="C83" s="7">
        <f t="shared" si="1"/>
        <v>0.00014792899408284024</v>
      </c>
    </row>
    <row r="84" spans="1:3" ht="12.75">
      <c r="A84" s="1">
        <v>1000000</v>
      </c>
      <c r="B84" s="2">
        <v>100</v>
      </c>
      <c r="C84" s="7">
        <f t="shared" si="1"/>
        <v>0.0001</v>
      </c>
    </row>
    <row r="85" spans="1:3" ht="12.75">
      <c r="A85" s="1">
        <f>B$2</f>
        <v>676000000</v>
      </c>
      <c r="B85" s="2">
        <v>250000</v>
      </c>
      <c r="C85" s="7">
        <f t="shared" si="1"/>
        <v>0.0003698224852071006</v>
      </c>
    </row>
    <row r="86" spans="1:3" ht="12.75">
      <c r="A86" s="1">
        <v>1000000</v>
      </c>
      <c r="B86" s="2">
        <v>250</v>
      </c>
      <c r="C86" s="7">
        <f t="shared" si="1"/>
        <v>0.00025</v>
      </c>
    </row>
    <row r="87" spans="1:3" ht="12.75">
      <c r="A87" s="1">
        <f>B$2</f>
        <v>676000000</v>
      </c>
      <c r="B87" s="2">
        <v>1000000</v>
      </c>
      <c r="C87" s="7">
        <f t="shared" si="1"/>
        <v>0.0014792899408284023</v>
      </c>
    </row>
    <row r="88" spans="1:3" ht="12.75">
      <c r="A88" s="1">
        <v>1000000</v>
      </c>
      <c r="B88" s="2">
        <v>1000</v>
      </c>
      <c r="C88" s="7">
        <f t="shared" si="1"/>
        <v>0.001</v>
      </c>
    </row>
    <row r="89" ht="12.75">
      <c r="A89" s="1"/>
    </row>
    <row r="90" spans="1:3" ht="12.75">
      <c r="A90" s="1">
        <f>B$2</f>
        <v>676000000</v>
      </c>
      <c r="B90" s="2">
        <v>1000000</v>
      </c>
      <c r="C90" s="7">
        <f t="shared" si="1"/>
        <v>0.0014792899408284023</v>
      </c>
    </row>
    <row r="91" spans="1:3" ht="12.75">
      <c r="A91" s="1">
        <v>1000000</v>
      </c>
      <c r="B91" s="2">
        <v>1000</v>
      </c>
      <c r="C91" s="7">
        <f t="shared" si="1"/>
        <v>0.001</v>
      </c>
    </row>
    <row r="92" spans="1:3" ht="12.75">
      <c r="A92" s="1">
        <v>10000</v>
      </c>
      <c r="B92" s="2">
        <v>150</v>
      </c>
      <c r="C92" s="7">
        <f t="shared" si="1"/>
        <v>0.015</v>
      </c>
    </row>
    <row r="93" spans="1:3" ht="12.75">
      <c r="A93" s="1">
        <f>B$2</f>
        <v>676000000</v>
      </c>
      <c r="B93" s="2">
        <v>100000</v>
      </c>
      <c r="C93" s="7">
        <f t="shared" si="1"/>
        <v>0.00014792899408284024</v>
      </c>
    </row>
    <row r="94" spans="1:3" ht="12.75">
      <c r="A94" s="1">
        <v>1000000</v>
      </c>
      <c r="B94" s="2">
        <v>100</v>
      </c>
      <c r="C94" s="7">
        <f t="shared" si="1"/>
        <v>0.0001</v>
      </c>
    </row>
    <row r="95" ht="12.75">
      <c r="A95" s="1"/>
    </row>
    <row r="96" spans="1:3" ht="12.75">
      <c r="A96" s="1">
        <v>10000</v>
      </c>
      <c r="B96" s="2">
        <v>150</v>
      </c>
      <c r="C96" s="7">
        <f t="shared" si="1"/>
        <v>0.015</v>
      </c>
    </row>
    <row r="97" spans="1:3" ht="12.75">
      <c r="A97" s="1">
        <v>100</v>
      </c>
      <c r="B97" s="2">
        <v>20</v>
      </c>
      <c r="C97" s="7">
        <f t="shared" si="1"/>
        <v>0.2</v>
      </c>
    </row>
    <row r="98" spans="1:3" ht="12.75">
      <c r="A98" s="1">
        <f>B$2</f>
        <v>676000000</v>
      </c>
      <c r="B98" s="2">
        <v>250000</v>
      </c>
      <c r="C98" s="7">
        <f t="shared" si="1"/>
        <v>0.0003698224852071006</v>
      </c>
    </row>
    <row r="99" spans="1:3" ht="12.75">
      <c r="A99" s="1">
        <v>1000000</v>
      </c>
      <c r="B99" s="2">
        <v>250</v>
      </c>
      <c r="C99" s="7">
        <f t="shared" si="1"/>
        <v>0.00025</v>
      </c>
    </row>
    <row r="100" spans="1:3" ht="12.75">
      <c r="A100" s="1">
        <v>10000</v>
      </c>
      <c r="B100" s="2">
        <v>200</v>
      </c>
      <c r="C100" s="7">
        <f t="shared" si="1"/>
        <v>0.02</v>
      </c>
    </row>
    <row r="101" spans="1:3" ht="12.75">
      <c r="A101" s="1">
        <v>1000000</v>
      </c>
      <c r="B101" s="2">
        <v>1500</v>
      </c>
      <c r="C101" s="7">
        <f t="shared" si="1"/>
        <v>0.0015</v>
      </c>
    </row>
    <row r="102" spans="1:3" ht="12.75">
      <c r="A102" s="1">
        <v>1000</v>
      </c>
      <c r="B102" s="2">
        <v>100</v>
      </c>
      <c r="C102" s="7">
        <f t="shared" si="1"/>
        <v>0.1</v>
      </c>
    </row>
    <row r="103" spans="1:3" ht="12.75">
      <c r="A103" s="1">
        <f>B$2</f>
        <v>676000000</v>
      </c>
      <c r="B103" s="2">
        <v>100000</v>
      </c>
      <c r="C103" s="7">
        <f t="shared" si="1"/>
        <v>0.00014792899408284024</v>
      </c>
    </row>
    <row r="104" spans="1:3" ht="12.75">
      <c r="A104" s="1">
        <v>1000000</v>
      </c>
      <c r="B104" s="2">
        <v>100</v>
      </c>
      <c r="C104" s="7">
        <f t="shared" si="1"/>
        <v>0.0001</v>
      </c>
    </row>
    <row r="105" spans="1:3" ht="12.75">
      <c r="A105" s="1">
        <f>B$2</f>
        <v>676000000</v>
      </c>
      <c r="B105" s="2">
        <v>50000</v>
      </c>
      <c r="C105" s="7">
        <f t="shared" si="1"/>
        <v>7.396449704142012E-05</v>
      </c>
    </row>
    <row r="106" spans="1:3" ht="12.75">
      <c r="A106" s="1">
        <f>B$2</f>
        <v>676000000</v>
      </c>
      <c r="B106" s="2">
        <v>50000</v>
      </c>
      <c r="C106" s="7">
        <f t="shared" si="1"/>
        <v>7.396449704142012E-05</v>
      </c>
    </row>
    <row r="107" spans="1:3" ht="12.75">
      <c r="A107" s="1">
        <f>B$2</f>
        <v>676000000</v>
      </c>
      <c r="B107" s="2">
        <v>1000000</v>
      </c>
      <c r="C107" s="7">
        <f t="shared" si="1"/>
        <v>0.0014792899408284023</v>
      </c>
    </row>
    <row r="108" spans="1:3" ht="12.75">
      <c r="A108" s="1">
        <v>1000000</v>
      </c>
      <c r="B108" s="2">
        <v>1000</v>
      </c>
      <c r="C108" s="7">
        <f t="shared" si="1"/>
        <v>0.001</v>
      </c>
    </row>
    <row r="109" ht="12.75">
      <c r="A109" s="1"/>
    </row>
    <row r="110" spans="1:3" ht="12.75">
      <c r="A110" s="1">
        <v>10</v>
      </c>
      <c r="B110" s="2">
        <v>8.5</v>
      </c>
      <c r="C110" s="7">
        <f t="shared" si="1"/>
        <v>0.85</v>
      </c>
    </row>
    <row r="111" spans="1:3" ht="12.75">
      <c r="A111" s="1">
        <v>10000</v>
      </c>
      <c r="B111" s="2">
        <v>250</v>
      </c>
      <c r="C111" s="7">
        <f t="shared" si="1"/>
        <v>0.025</v>
      </c>
    </row>
    <row r="112" spans="1:3" ht="12.75">
      <c r="A112" s="1">
        <f>B$2</f>
        <v>676000000</v>
      </c>
      <c r="B112" s="2">
        <v>1000000</v>
      </c>
      <c r="C112" s="7">
        <f t="shared" si="1"/>
        <v>0.0014792899408284023</v>
      </c>
    </row>
    <row r="113" spans="1:3" ht="12.75">
      <c r="A113" s="1">
        <v>1000000</v>
      </c>
      <c r="B113" s="2">
        <v>1000</v>
      </c>
      <c r="C113" s="7">
        <f t="shared" si="1"/>
        <v>0.001</v>
      </c>
    </row>
    <row r="114" spans="1:3" ht="12.75">
      <c r="A114" s="1">
        <f>B$2</f>
        <v>676000000</v>
      </c>
      <c r="B114" s="2">
        <v>250000</v>
      </c>
      <c r="C114" s="7">
        <f t="shared" si="1"/>
        <v>0.0003698224852071006</v>
      </c>
    </row>
    <row r="115" spans="1:3" ht="12.75">
      <c r="A115" s="1">
        <v>1000000</v>
      </c>
      <c r="B115" s="2">
        <v>250</v>
      </c>
      <c r="C115" s="7">
        <f t="shared" si="1"/>
        <v>0.00025</v>
      </c>
    </row>
    <row r="116" spans="1:3" ht="12.75">
      <c r="A116" s="1">
        <f>B$2</f>
        <v>676000000</v>
      </c>
      <c r="B116" s="2">
        <v>50000</v>
      </c>
      <c r="C116" s="7">
        <f t="shared" si="1"/>
        <v>7.396449704142012E-05</v>
      </c>
    </row>
    <row r="117" spans="1:3" ht="12.75">
      <c r="A117" s="1">
        <f>B$2</f>
        <v>676000000</v>
      </c>
      <c r="B117" s="2">
        <v>100000</v>
      </c>
      <c r="C117" s="7">
        <f t="shared" si="1"/>
        <v>0.00014792899408284024</v>
      </c>
    </row>
    <row r="118" spans="1:3" ht="12.75">
      <c r="A118" s="1">
        <v>1000000</v>
      </c>
      <c r="B118" s="2">
        <v>100</v>
      </c>
      <c r="C118" s="7">
        <f t="shared" si="1"/>
        <v>0.0001</v>
      </c>
    </row>
    <row r="119" spans="1:3" ht="12.75">
      <c r="A119" s="1">
        <v>1000000</v>
      </c>
      <c r="B119" s="2">
        <v>750</v>
      </c>
      <c r="C119" s="7">
        <f t="shared" si="1"/>
        <v>0.00075</v>
      </c>
    </row>
    <row r="120" spans="1:3" ht="12.75">
      <c r="A120" s="1">
        <f>B$2</f>
        <v>676000000</v>
      </c>
      <c r="B120" s="2">
        <v>1000000</v>
      </c>
      <c r="C120" s="7">
        <f t="shared" si="1"/>
        <v>0.0014792899408284023</v>
      </c>
    </row>
    <row r="121" spans="1:3" ht="12.75">
      <c r="A121" s="1">
        <v>1000000</v>
      </c>
      <c r="B121" s="2">
        <v>1000</v>
      </c>
      <c r="C121" s="7">
        <f t="shared" si="1"/>
        <v>0.001</v>
      </c>
    </row>
    <row r="122" spans="1:3" ht="12.75">
      <c r="A122" s="1">
        <f>B$2</f>
        <v>676000000</v>
      </c>
      <c r="B122" s="2">
        <v>8000000</v>
      </c>
      <c r="C122" s="7">
        <f t="shared" si="1"/>
        <v>0.011834319526627219</v>
      </c>
    </row>
    <row r="123" spans="1:3" ht="12.75">
      <c r="A123" s="1">
        <v>1000000</v>
      </c>
      <c r="B123" s="2">
        <v>2500</v>
      </c>
      <c r="C123" s="7">
        <f t="shared" si="1"/>
        <v>0.0025</v>
      </c>
    </row>
    <row r="124" spans="1:3" ht="12.75">
      <c r="A124" s="1">
        <f>B$2</f>
        <v>676000000</v>
      </c>
      <c r="B124" s="2">
        <v>100000</v>
      </c>
      <c r="C124" s="7">
        <f t="shared" si="1"/>
        <v>0.00014792899408284024</v>
      </c>
    </row>
    <row r="125" spans="1:3" ht="12.75">
      <c r="A125" s="1">
        <v>1000000</v>
      </c>
      <c r="B125" s="2">
        <v>100</v>
      </c>
      <c r="C125" s="7">
        <f t="shared" si="1"/>
        <v>0.0001</v>
      </c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4" sqref="D4:D39"/>
    </sheetView>
  </sheetViews>
  <sheetFormatPr defaultColWidth="9.140625" defaultRowHeight="12.75"/>
  <sheetData>
    <row r="1" spans="1:2" ht="12.75">
      <c r="A1" t="s">
        <v>7</v>
      </c>
      <c r="B1" s="8">
        <f>1/37</f>
        <v>0.02702702702702703</v>
      </c>
    </row>
    <row r="2" spans="1:2" ht="12.75">
      <c r="A2" t="s">
        <v>8</v>
      </c>
      <c r="B2">
        <v>36</v>
      </c>
    </row>
    <row r="3" spans="1:3" ht="12.75">
      <c r="A3" t="s">
        <v>6</v>
      </c>
      <c r="B3" t="s">
        <v>9</v>
      </c>
      <c r="C3" t="s">
        <v>10</v>
      </c>
    </row>
    <row r="4" spans="1:4" ht="12.75">
      <c r="A4">
        <v>1</v>
      </c>
      <c r="B4" s="8">
        <f>(1-B$1)^(A4-1)*B$1</f>
        <v>0.02702702702702703</v>
      </c>
      <c r="C4">
        <f>B$2-A4</f>
        <v>35</v>
      </c>
      <c r="D4" s="8">
        <f>B4*C4</f>
        <v>0.945945945945946</v>
      </c>
    </row>
    <row r="5" spans="1:4" ht="12.75">
      <c r="A5">
        <v>2</v>
      </c>
      <c r="B5" s="8">
        <f aca="true" t="shared" si="0" ref="B5:B39">(1-B$1)^(A5-1)*B$1</f>
        <v>0.02629656683710738</v>
      </c>
      <c r="C5">
        <f aca="true" t="shared" si="1" ref="C5:C39">B$2-A5</f>
        <v>34</v>
      </c>
      <c r="D5" s="8">
        <f aca="true" t="shared" si="2" ref="D5:D39">B5*C5</f>
        <v>0.894083272461651</v>
      </c>
    </row>
    <row r="6" spans="1:4" ht="12.75">
      <c r="A6">
        <v>3</v>
      </c>
      <c r="B6" s="8">
        <f t="shared" si="0"/>
        <v>0.025585848814482857</v>
      </c>
      <c r="C6">
        <f t="shared" si="1"/>
        <v>33</v>
      </c>
      <c r="D6" s="8">
        <f t="shared" si="2"/>
        <v>0.8443330108779343</v>
      </c>
    </row>
    <row r="7" spans="1:4" ht="12.75">
      <c r="A7">
        <v>4</v>
      </c>
      <c r="B7" s="8">
        <f t="shared" si="0"/>
        <v>0.024894339387064403</v>
      </c>
      <c r="C7">
        <f t="shared" si="1"/>
        <v>32</v>
      </c>
      <c r="D7" s="8">
        <f t="shared" si="2"/>
        <v>0.7966188603860609</v>
      </c>
    </row>
    <row r="8" spans="1:4" ht="12.75">
      <c r="A8">
        <v>5</v>
      </c>
      <c r="B8" s="8">
        <f t="shared" si="0"/>
        <v>0.02422151940363023</v>
      </c>
      <c r="C8">
        <f t="shared" si="1"/>
        <v>31</v>
      </c>
      <c r="D8" s="8">
        <f t="shared" si="2"/>
        <v>0.7508671015125371</v>
      </c>
    </row>
    <row r="9" spans="1:4" ht="12.75">
      <c r="A9">
        <v>6</v>
      </c>
      <c r="B9" s="8">
        <f t="shared" si="0"/>
        <v>0.023566883744072658</v>
      </c>
      <c r="C9">
        <f t="shared" si="1"/>
        <v>30</v>
      </c>
      <c r="D9" s="8">
        <f t="shared" si="2"/>
        <v>0.7070065123221797</v>
      </c>
    </row>
    <row r="10" spans="1:4" ht="12.75">
      <c r="A10">
        <v>7</v>
      </c>
      <c r="B10" s="8">
        <f t="shared" si="0"/>
        <v>0.022929940940178802</v>
      </c>
      <c r="C10">
        <f t="shared" si="1"/>
        <v>29</v>
      </c>
      <c r="D10" s="8">
        <f t="shared" si="2"/>
        <v>0.6649682872651853</v>
      </c>
    </row>
    <row r="11" spans="1:4" ht="12.75">
      <c r="A11">
        <v>8</v>
      </c>
      <c r="B11" s="8">
        <f t="shared" si="0"/>
        <v>0.022310212806660457</v>
      </c>
      <c r="C11">
        <f t="shared" si="1"/>
        <v>28</v>
      </c>
      <c r="D11" s="8">
        <f t="shared" si="2"/>
        <v>0.6246859585864928</v>
      </c>
    </row>
    <row r="12" spans="1:4" ht="12.75">
      <c r="A12">
        <v>9</v>
      </c>
      <c r="B12" s="8">
        <f t="shared" si="0"/>
        <v>0.02170723408215612</v>
      </c>
      <c r="C12">
        <f t="shared" si="1"/>
        <v>27</v>
      </c>
      <c r="D12" s="8">
        <f t="shared" si="2"/>
        <v>0.5860953202182153</v>
      </c>
    </row>
    <row r="13" spans="1:4" ht="12.75">
      <c r="A13">
        <v>10</v>
      </c>
      <c r="B13" s="8">
        <f t="shared" si="0"/>
        <v>0.021120552079935687</v>
      </c>
      <c r="C13">
        <f t="shared" si="1"/>
        <v>26</v>
      </c>
      <c r="D13" s="8">
        <f t="shared" si="2"/>
        <v>0.5491343540783279</v>
      </c>
    </row>
    <row r="14" spans="1:4" ht="12.75">
      <c r="A14">
        <v>11</v>
      </c>
      <c r="B14" s="8">
        <f t="shared" si="0"/>
        <v>0.020549726348045534</v>
      </c>
      <c r="C14">
        <f t="shared" si="1"/>
        <v>25</v>
      </c>
      <c r="D14" s="8">
        <f t="shared" si="2"/>
        <v>0.5137431587011384</v>
      </c>
    </row>
    <row r="15" spans="1:4" ht="12.75">
      <c r="A15">
        <v>12</v>
      </c>
      <c r="B15" s="8">
        <f t="shared" si="0"/>
        <v>0.019994328338638897</v>
      </c>
      <c r="C15">
        <f t="shared" si="1"/>
        <v>24</v>
      </c>
      <c r="D15" s="8">
        <f t="shared" si="2"/>
        <v>0.4798638801273335</v>
      </c>
    </row>
    <row r="16" spans="1:4" ht="12.75">
      <c r="A16">
        <v>13</v>
      </c>
      <c r="B16" s="8">
        <f t="shared" si="0"/>
        <v>0.01945394108624325</v>
      </c>
      <c r="C16">
        <f t="shared" si="1"/>
        <v>23</v>
      </c>
      <c r="D16" s="8">
        <f t="shared" si="2"/>
        <v>0.44744064498359476</v>
      </c>
    </row>
    <row r="17" spans="1:4" ht="12.75">
      <c r="A17">
        <v>14</v>
      </c>
      <c r="B17" s="8">
        <f t="shared" si="0"/>
        <v>0.018928158894723164</v>
      </c>
      <c r="C17">
        <f t="shared" si="1"/>
        <v>22</v>
      </c>
      <c r="D17" s="8">
        <f t="shared" si="2"/>
        <v>0.4164194956839096</v>
      </c>
    </row>
    <row r="18" spans="1:4" ht="12.75">
      <c r="A18">
        <v>15</v>
      </c>
      <c r="B18" s="8">
        <f t="shared" si="0"/>
        <v>0.018416587032703623</v>
      </c>
      <c r="C18">
        <f t="shared" si="1"/>
        <v>21</v>
      </c>
      <c r="D18" s="8">
        <f t="shared" si="2"/>
        <v>0.3867483276867761</v>
      </c>
    </row>
    <row r="19" spans="1:4" ht="12.75">
      <c r="A19">
        <v>16</v>
      </c>
      <c r="B19" s="8">
        <f t="shared" si="0"/>
        <v>0.017918841437225146</v>
      </c>
      <c r="C19">
        <f t="shared" si="1"/>
        <v>20</v>
      </c>
      <c r="D19" s="8">
        <f t="shared" si="2"/>
        <v>0.35837682874450294</v>
      </c>
    </row>
    <row r="20" spans="1:4" ht="12.75">
      <c r="A20">
        <v>17</v>
      </c>
      <c r="B20" s="8">
        <f t="shared" si="0"/>
        <v>0.01743454842540825</v>
      </c>
      <c r="C20">
        <f t="shared" si="1"/>
        <v>19</v>
      </c>
      <c r="D20" s="8">
        <f t="shared" si="2"/>
        <v>0.3312564200827568</v>
      </c>
    </row>
    <row r="21" spans="1:4" ht="12.75">
      <c r="A21">
        <v>18</v>
      </c>
      <c r="B21" s="8">
        <f t="shared" si="0"/>
        <v>0.01696334441391073</v>
      </c>
      <c r="C21">
        <f t="shared" si="1"/>
        <v>18</v>
      </c>
      <c r="D21" s="8">
        <f t="shared" si="2"/>
        <v>0.30534019945039315</v>
      </c>
    </row>
    <row r="22" spans="1:4" ht="12.75">
      <c r="A22">
        <v>19</v>
      </c>
      <c r="B22" s="8">
        <f t="shared" si="0"/>
        <v>0.0165048756459672</v>
      </c>
      <c r="C22">
        <f t="shared" si="1"/>
        <v>17</v>
      </c>
      <c r="D22" s="8">
        <f t="shared" si="2"/>
        <v>0.2805828859814424</v>
      </c>
    </row>
    <row r="23" spans="1:4" ht="12.75">
      <c r="A23">
        <v>20</v>
      </c>
      <c r="B23" s="8">
        <f t="shared" si="0"/>
        <v>0.016058797925805925</v>
      </c>
      <c r="C23">
        <f t="shared" si="1"/>
        <v>16</v>
      </c>
      <c r="D23" s="8">
        <f t="shared" si="2"/>
        <v>0.2569407668128948</v>
      </c>
    </row>
    <row r="24" spans="1:4" ht="12.75">
      <c r="A24">
        <v>21</v>
      </c>
      <c r="B24" s="8">
        <f t="shared" si="0"/>
        <v>0.015624776360243602</v>
      </c>
      <c r="C24">
        <f t="shared" si="1"/>
        <v>15</v>
      </c>
      <c r="D24" s="8">
        <f t="shared" si="2"/>
        <v>0.23437164540365404</v>
      </c>
    </row>
    <row r="25" spans="1:4" ht="12.75">
      <c r="A25">
        <v>22</v>
      </c>
      <c r="B25" s="8">
        <f t="shared" si="0"/>
        <v>0.015202485107264045</v>
      </c>
      <c r="C25">
        <f t="shared" si="1"/>
        <v>14</v>
      </c>
      <c r="D25" s="8">
        <f t="shared" si="2"/>
        <v>0.21283479150169662</v>
      </c>
    </row>
    <row r="26" spans="1:4" ht="12.75">
      <c r="A26">
        <v>23</v>
      </c>
      <c r="B26" s="8">
        <f t="shared" si="0"/>
        <v>0.014791607131392043</v>
      </c>
      <c r="C26">
        <f t="shared" si="1"/>
        <v>13</v>
      </c>
      <c r="D26" s="8">
        <f t="shared" si="2"/>
        <v>0.19229089270809657</v>
      </c>
    </row>
    <row r="27" spans="1:4" ht="12.75">
      <c r="A27">
        <v>24</v>
      </c>
      <c r="B27" s="8">
        <f t="shared" si="0"/>
        <v>0.014391833965678747</v>
      </c>
      <c r="C27">
        <f t="shared" si="1"/>
        <v>12</v>
      </c>
      <c r="D27" s="8">
        <f t="shared" si="2"/>
        <v>0.17270200758814497</v>
      </c>
    </row>
    <row r="28" spans="1:4" ht="12.75">
      <c r="A28">
        <v>25</v>
      </c>
      <c r="B28" s="8">
        <f t="shared" si="0"/>
        <v>0.014002865480119862</v>
      </c>
      <c r="C28">
        <f t="shared" si="1"/>
        <v>11</v>
      </c>
      <c r="D28" s="8">
        <f t="shared" si="2"/>
        <v>0.15403152028131847</v>
      </c>
    </row>
    <row r="29" spans="1:4" ht="12.75">
      <c r="A29">
        <v>26</v>
      </c>
      <c r="B29" s="8">
        <f t="shared" si="0"/>
        <v>0.013624409656332841</v>
      </c>
      <c r="C29">
        <f t="shared" si="1"/>
        <v>10</v>
      </c>
      <c r="D29" s="8">
        <f t="shared" si="2"/>
        <v>0.13624409656332842</v>
      </c>
    </row>
    <row r="30" spans="1:4" ht="12.75">
      <c r="A30">
        <v>27</v>
      </c>
      <c r="B30" s="8">
        <f t="shared" si="0"/>
        <v>0.013256182368323844</v>
      </c>
      <c r="C30">
        <f t="shared" si="1"/>
        <v>9</v>
      </c>
      <c r="D30" s="8">
        <f t="shared" si="2"/>
        <v>0.1193056413149146</v>
      </c>
    </row>
    <row r="31" spans="1:4" ht="12.75">
      <c r="A31">
        <v>28</v>
      </c>
      <c r="B31" s="8">
        <f t="shared" si="0"/>
        <v>0.012897907169179957</v>
      </c>
      <c r="C31">
        <f t="shared" si="1"/>
        <v>8</v>
      </c>
      <c r="D31" s="8">
        <f t="shared" si="2"/>
        <v>0.10318325735343965</v>
      </c>
    </row>
    <row r="32" spans="1:4" ht="12.75">
      <c r="A32">
        <v>29</v>
      </c>
      <c r="B32" s="8">
        <f t="shared" si="0"/>
        <v>0.012549315083526445</v>
      </c>
      <c r="C32">
        <f t="shared" si="1"/>
        <v>7</v>
      </c>
      <c r="D32" s="8">
        <f t="shared" si="2"/>
        <v>0.08784520558468512</v>
      </c>
    </row>
    <row r="33" spans="1:4" ht="12.75">
      <c r="A33">
        <v>30</v>
      </c>
      <c r="B33" s="8">
        <f t="shared" si="0"/>
        <v>0.012210144405593298</v>
      </c>
      <c r="C33">
        <f t="shared" si="1"/>
        <v>6</v>
      </c>
      <c r="D33" s="8">
        <f t="shared" si="2"/>
        <v>0.07326086643355978</v>
      </c>
    </row>
    <row r="34" spans="1:4" ht="12.75">
      <c r="A34">
        <v>31</v>
      </c>
      <c r="B34" s="8">
        <f t="shared" si="0"/>
        <v>0.011880140502739426</v>
      </c>
      <c r="C34">
        <f t="shared" si="1"/>
        <v>5</v>
      </c>
      <c r="D34" s="8">
        <f t="shared" si="2"/>
        <v>0.059400702513697126</v>
      </c>
    </row>
    <row r="35" spans="1:4" ht="12.75">
      <c r="A35">
        <v>32</v>
      </c>
      <c r="B35" s="8">
        <f t="shared" si="0"/>
        <v>0.011559055624287008</v>
      </c>
      <c r="C35">
        <f t="shared" si="1"/>
        <v>4</v>
      </c>
      <c r="D35" s="8">
        <f t="shared" si="2"/>
        <v>0.04623622249714803</v>
      </c>
    </row>
    <row r="36" spans="1:4" ht="12.75">
      <c r="A36">
        <v>33</v>
      </c>
      <c r="B36" s="8">
        <f t="shared" si="0"/>
        <v>0.011246648715522495</v>
      </c>
      <c r="C36">
        <f t="shared" si="1"/>
        <v>3</v>
      </c>
      <c r="D36" s="8">
        <f t="shared" si="2"/>
        <v>0.03373994614656749</v>
      </c>
    </row>
    <row r="37" spans="1:4" ht="12.75">
      <c r="A37">
        <v>34</v>
      </c>
      <c r="B37" s="8">
        <f t="shared" si="0"/>
        <v>0.01094268523672459</v>
      </c>
      <c r="C37">
        <f t="shared" si="1"/>
        <v>2</v>
      </c>
      <c r="D37" s="8">
        <f t="shared" si="2"/>
        <v>0.02188537047344918</v>
      </c>
    </row>
    <row r="38" spans="1:4" ht="12.75">
      <c r="A38">
        <v>35</v>
      </c>
      <c r="B38" s="8">
        <f t="shared" si="0"/>
        <v>0.010646936987083386</v>
      </c>
      <c r="C38">
        <f t="shared" si="1"/>
        <v>1</v>
      </c>
      <c r="D38" s="8">
        <f t="shared" si="2"/>
        <v>0.010646936987083386</v>
      </c>
    </row>
    <row r="39" spans="1:4" ht="12.75">
      <c r="A39">
        <v>36</v>
      </c>
      <c r="B39" s="8">
        <f t="shared" si="0"/>
        <v>0.01035918193337843</v>
      </c>
      <c r="C39">
        <f t="shared" si="1"/>
        <v>0</v>
      </c>
      <c r="D39" s="8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&amp; Marloes</dc:creator>
  <cp:keywords/>
  <dc:description/>
  <cp:lastModifiedBy>Rob &amp; Marloes</cp:lastModifiedBy>
  <dcterms:created xsi:type="dcterms:W3CDTF">2005-05-01T08:08:16Z</dcterms:created>
  <dcterms:modified xsi:type="dcterms:W3CDTF">2005-05-01T17:55:39Z</dcterms:modified>
  <cp:category/>
  <cp:version/>
  <cp:contentType/>
  <cp:contentStatus/>
</cp:coreProperties>
</file>